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t Matthew\Desktop\"/>
    </mc:Choice>
  </mc:AlternateContent>
  <xr:revisionPtr revIDLastSave="0" documentId="8_{4459297C-07CF-4892-9C7D-1607BDB5E7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eam Budget" sheetId="2" r:id="rId1"/>
    <sheet name="Cash Reconciliation" sheetId="1" r:id="rId2"/>
    <sheet name="Ref Fees Reconcili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3" l="1"/>
  <c r="E41" i="3" s="1"/>
  <c r="D24" i="2"/>
  <c r="D25" i="2"/>
  <c r="D26" i="2"/>
  <c r="D27" i="2"/>
  <c r="D28" i="2"/>
  <c r="D29" i="2"/>
  <c r="D30" i="2"/>
  <c r="D31" i="2"/>
  <c r="D32" i="2"/>
  <c r="D33" i="2"/>
  <c r="D23" i="2"/>
  <c r="C34" i="2"/>
  <c r="B34" i="2"/>
  <c r="D10" i="2"/>
  <c r="C20" i="2"/>
  <c r="B20" i="2"/>
  <c r="D12" i="2"/>
  <c r="D13" i="2"/>
  <c r="D14" i="2"/>
  <c r="D15" i="2"/>
  <c r="D16" i="2"/>
  <c r="D17" i="2"/>
  <c r="D18" i="2"/>
  <c r="D19" i="2"/>
  <c r="D11" i="2"/>
  <c r="B20" i="1"/>
  <c r="B35" i="2" l="1"/>
  <c r="C35" i="2"/>
  <c r="D35" i="2" s="1"/>
  <c r="D34" i="2"/>
  <c r="D20" i="2"/>
  <c r="C20" i="1"/>
  <c r="B22" i="1" l="1"/>
  <c r="B37" i="1" l="1"/>
</calcChain>
</file>

<file path=xl/sharedStrings.xml><?xml version="1.0" encoding="utf-8"?>
<sst xmlns="http://schemas.openxmlformats.org/spreadsheetml/2006/main" count="71" uniqueCount="61">
  <si>
    <t>Cash Statement</t>
  </si>
  <si>
    <t>TOTAL</t>
  </si>
  <si>
    <t>Dr</t>
  </si>
  <si>
    <t>Cr</t>
  </si>
  <si>
    <t>Cash call</t>
  </si>
  <si>
    <t>Bottle Drive money</t>
  </si>
  <si>
    <t>estimated ending balance</t>
  </si>
  <si>
    <t>Committed spend for remainder of the year</t>
  </si>
  <si>
    <t>Year end party</t>
  </si>
  <si>
    <t>Goal jar</t>
  </si>
  <si>
    <t>Goal Jar</t>
  </si>
  <si>
    <t>Tournament 1</t>
  </si>
  <si>
    <t>Tournament 2</t>
  </si>
  <si>
    <t>Sept Bank fees</t>
  </si>
  <si>
    <t>Budget Category</t>
  </si>
  <si>
    <t>Cash Call</t>
  </si>
  <si>
    <t>Fund Raising</t>
  </si>
  <si>
    <t>Tournaments</t>
  </si>
  <si>
    <t>Other expenses</t>
  </si>
  <si>
    <t>CASH BALANCE</t>
  </si>
  <si>
    <t>Coaches gifts</t>
  </si>
  <si>
    <t>Kids year end gifts</t>
  </si>
  <si>
    <t>Coaches gift</t>
  </si>
  <si>
    <t>Players gift</t>
  </si>
  <si>
    <t>Budget</t>
  </si>
  <si>
    <t>Actual</t>
  </si>
  <si>
    <t>Total Expenses:</t>
  </si>
  <si>
    <t>Variance</t>
  </si>
  <si>
    <t>St. Matthews (Team Name)</t>
  </si>
  <si>
    <t>KC0XX – Team Number</t>
  </si>
  <si>
    <t>Coach - (Coach's Name)</t>
  </si>
  <si>
    <t>Manager - (Manager's name)</t>
  </si>
  <si>
    <t>2019/20 Hockey Season</t>
  </si>
  <si>
    <t>Expenses</t>
  </si>
  <si>
    <t>Total Revenue</t>
  </si>
  <si>
    <t>Revenue</t>
  </si>
  <si>
    <t>Submitted by:</t>
  </si>
  <si>
    <t>(Manager's Name)</t>
  </si>
  <si>
    <t>(Manager's Signature)</t>
  </si>
  <si>
    <t>On:</t>
  </si>
  <si>
    <t>(Enter Date)</t>
  </si>
  <si>
    <t>Treasurer:</t>
  </si>
  <si>
    <t>(Treasurer's Name)</t>
  </si>
  <si>
    <t>9._______ 10._______11._______12._______13._______14._______15._______16._______</t>
  </si>
  <si>
    <t>1._______ 2.________3.________4.________5.________6.________7.________8.________</t>
  </si>
  <si>
    <t xml:space="preserve">Tournaments </t>
  </si>
  <si>
    <t>Players gifts</t>
  </si>
  <si>
    <t>Other expenses (Misc)</t>
  </si>
  <si>
    <t>Referee Fees Reconciliation</t>
  </si>
  <si>
    <t>Game Date</t>
  </si>
  <si>
    <t>Location of Game</t>
  </si>
  <si>
    <t>Amount Paid</t>
  </si>
  <si>
    <t>TOTAL AMOUNT PAID</t>
  </si>
  <si>
    <t>Amount Outstanding</t>
  </si>
  <si>
    <t xml:space="preserve">Opening Balance </t>
  </si>
  <si>
    <t>St. Matthews Hockey &amp; Sports Club</t>
  </si>
  <si>
    <t>St. Matthew Hockey &amp; Sports Club</t>
  </si>
  <si>
    <t>Treasurer - Name</t>
  </si>
  <si>
    <t>Manager - Name</t>
  </si>
  <si>
    <t>Head Coach - Name</t>
  </si>
  <si>
    <t>2020-2021 Hockey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</si>
</sst>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ill="1"/>
    <xf numFmtId="164" fontId="0" fillId="0" borderId="0" xfId="0" applyNumberFormat="1"/>
    <xf numFmtId="164" fontId="1" fillId="0" borderId="0" xfId="1" applyFont="1" applyFill="1"/>
    <xf numFmtId="0" fontId="0" fillId="0" borderId="0" xfId="0" applyFont="1"/>
    <xf numFmtId="164" fontId="4" fillId="0" borderId="0" xfId="1" applyFont="1" applyFill="1"/>
    <xf numFmtId="164" fontId="4" fillId="0" borderId="0" xfId="1" applyNumberFormat="1" applyFont="1" applyFill="1"/>
    <xf numFmtId="164" fontId="0" fillId="0" borderId="0" xfId="1" applyFont="1" applyFill="1"/>
    <xf numFmtId="164" fontId="2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165" fontId="6" fillId="0" borderId="0" xfId="1" applyNumberFormat="1" applyFont="1"/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/>
    <xf numFmtId="0" fontId="8" fillId="0" borderId="0" xfId="0" applyFont="1"/>
    <xf numFmtId="165" fontId="8" fillId="0" borderId="0" xfId="1" applyNumberFormat="1" applyFont="1"/>
    <xf numFmtId="165" fontId="9" fillId="0" borderId="0" xfId="1" applyNumberFormat="1" applyFont="1"/>
    <xf numFmtId="0" fontId="9" fillId="0" borderId="0" xfId="0" applyFont="1"/>
    <xf numFmtId="0" fontId="10" fillId="0" borderId="0" xfId="0" applyFont="1"/>
    <xf numFmtId="165" fontId="10" fillId="0" borderId="0" xfId="1" applyNumberFormat="1" applyFont="1"/>
    <xf numFmtId="165" fontId="0" fillId="0" borderId="0" xfId="1" applyNumberFormat="1" applyFont="1"/>
    <xf numFmtId="0" fontId="11" fillId="0" borderId="0" xfId="0" applyFont="1"/>
    <xf numFmtId="165" fontId="11" fillId="0" borderId="0" xfId="1" applyNumberFormat="1" applyFont="1"/>
    <xf numFmtId="0" fontId="6" fillId="0" borderId="1" xfId="0" applyFont="1" applyBorder="1" applyAlignment="1"/>
    <xf numFmtId="0" fontId="0" fillId="0" borderId="1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47625</xdr:rowOff>
    </xdr:from>
    <xdr:to>
      <xdr:col>3</xdr:col>
      <xdr:colOff>857250</xdr:colOff>
      <xdr:row>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47625"/>
          <a:ext cx="1228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6</xdr:col>
      <xdr:colOff>571500</xdr:colOff>
      <xdr:row>5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47625"/>
          <a:ext cx="12287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A9" sqref="A9"/>
    </sheetView>
  </sheetViews>
  <sheetFormatPr defaultColWidth="9.140625" defaultRowHeight="15.75" x14ac:dyDescent="0.25"/>
  <cols>
    <col min="1" max="1" width="43.85546875" style="13" customWidth="1"/>
    <col min="2" max="2" width="15.28515625" style="13" customWidth="1"/>
    <col min="3" max="3" width="12.28515625" style="13" customWidth="1"/>
    <col min="4" max="4" width="13" style="16" customWidth="1"/>
    <col min="5" max="16384" width="9.140625" style="13"/>
  </cols>
  <sheetData>
    <row r="1" spans="1:4" x14ac:dyDescent="0.25">
      <c r="A1" s="14" t="s">
        <v>56</v>
      </c>
    </row>
    <row r="2" spans="1:4" x14ac:dyDescent="0.25">
      <c r="A2" s="14" t="s">
        <v>29</v>
      </c>
    </row>
    <row r="3" spans="1:4" x14ac:dyDescent="0.25">
      <c r="A3" s="14" t="s">
        <v>59</v>
      </c>
    </row>
    <row r="4" spans="1:4" x14ac:dyDescent="0.25">
      <c r="A4" s="14" t="s">
        <v>58</v>
      </c>
    </row>
    <row r="5" spans="1:4" x14ac:dyDescent="0.25">
      <c r="A5" s="14" t="s">
        <v>57</v>
      </c>
    </row>
    <row r="6" spans="1:4" x14ac:dyDescent="0.25">
      <c r="A6" s="14" t="s">
        <v>60</v>
      </c>
    </row>
    <row r="7" spans="1:4" x14ac:dyDescent="0.25">
      <c r="B7" s="15" t="s">
        <v>24</v>
      </c>
      <c r="C7" s="15" t="s">
        <v>25</v>
      </c>
      <c r="D7" s="17" t="s">
        <v>27</v>
      </c>
    </row>
    <row r="9" spans="1:4" s="22" customFormat="1" ht="18.75" x14ac:dyDescent="0.3">
      <c r="A9" s="19" t="s">
        <v>35</v>
      </c>
      <c r="B9" s="21"/>
      <c r="C9" s="21"/>
      <c r="D9" s="21"/>
    </row>
    <row r="10" spans="1:4" x14ac:dyDescent="0.25">
      <c r="B10" s="16"/>
      <c r="C10" s="16"/>
      <c r="D10" s="16">
        <f>C10-B10</f>
        <v>0</v>
      </c>
    </row>
    <row r="11" spans="1:4" x14ac:dyDescent="0.25">
      <c r="A11" s="13" t="s">
        <v>4</v>
      </c>
      <c r="B11" s="16"/>
      <c r="C11" s="16"/>
      <c r="D11" s="16">
        <f>C11-B11</f>
        <v>0</v>
      </c>
    </row>
    <row r="12" spans="1:4" x14ac:dyDescent="0.25">
      <c r="A12" s="13" t="s">
        <v>16</v>
      </c>
      <c r="B12" s="16"/>
      <c r="C12" s="16"/>
      <c r="D12" s="16">
        <f t="shared" ref="D12:D20" si="0">C12-B12</f>
        <v>0</v>
      </c>
    </row>
    <row r="13" spans="1:4" x14ac:dyDescent="0.25">
      <c r="A13" s="13" t="s">
        <v>9</v>
      </c>
      <c r="B13" s="16"/>
      <c r="C13" s="16"/>
      <c r="D13" s="16">
        <f t="shared" si="0"/>
        <v>0</v>
      </c>
    </row>
    <row r="14" spans="1:4" x14ac:dyDescent="0.25">
      <c r="B14" s="16"/>
      <c r="C14" s="16"/>
      <c r="D14" s="16">
        <f t="shared" si="0"/>
        <v>0</v>
      </c>
    </row>
    <row r="15" spans="1:4" x14ac:dyDescent="0.25">
      <c r="B15" s="16"/>
      <c r="C15" s="16"/>
      <c r="D15" s="16">
        <f t="shared" si="0"/>
        <v>0</v>
      </c>
    </row>
    <row r="16" spans="1:4" x14ac:dyDescent="0.25">
      <c r="B16" s="16"/>
      <c r="C16" s="16"/>
      <c r="D16" s="16">
        <f t="shared" si="0"/>
        <v>0</v>
      </c>
    </row>
    <row r="17" spans="1:4" x14ac:dyDescent="0.25">
      <c r="B17" s="16"/>
      <c r="C17" s="16"/>
      <c r="D17" s="16">
        <f t="shared" si="0"/>
        <v>0</v>
      </c>
    </row>
    <row r="18" spans="1:4" x14ac:dyDescent="0.25">
      <c r="B18" s="16"/>
      <c r="C18" s="16"/>
      <c r="D18" s="16">
        <f t="shared" si="0"/>
        <v>0</v>
      </c>
    </row>
    <row r="19" spans="1:4" x14ac:dyDescent="0.25">
      <c r="B19" s="16"/>
      <c r="C19" s="16"/>
      <c r="D19" s="16">
        <f t="shared" si="0"/>
        <v>0</v>
      </c>
    </row>
    <row r="20" spans="1:4" s="19" customFormat="1" ht="18.75" x14ac:dyDescent="0.3">
      <c r="A20" s="19" t="s">
        <v>34</v>
      </c>
      <c r="B20" s="20">
        <f>SUM(B10:B19)</f>
        <v>0</v>
      </c>
      <c r="C20" s="20">
        <f>SUM(C10:C19)</f>
        <v>0</v>
      </c>
      <c r="D20" s="20">
        <f t="shared" si="0"/>
        <v>0</v>
      </c>
    </row>
    <row r="21" spans="1:4" s="19" customFormat="1" ht="18.75" x14ac:dyDescent="0.3">
      <c r="B21" s="20"/>
      <c r="C21" s="20"/>
      <c r="D21" s="20"/>
    </row>
    <row r="22" spans="1:4" s="23" customFormat="1" ht="21" x14ac:dyDescent="0.35">
      <c r="A22" s="19" t="s">
        <v>33</v>
      </c>
      <c r="D22" s="24"/>
    </row>
    <row r="23" spans="1:4" x14ac:dyDescent="0.25">
      <c r="B23" s="16"/>
      <c r="C23" s="16"/>
      <c r="D23" s="16">
        <f>B23-C23</f>
        <v>0</v>
      </c>
    </row>
    <row r="24" spans="1:4" x14ac:dyDescent="0.25">
      <c r="A24" s="13" t="s">
        <v>45</v>
      </c>
      <c r="B24" s="16"/>
      <c r="C24" s="16"/>
      <c r="D24" s="16">
        <f t="shared" ref="D24:D33" si="1">B24-C24</f>
        <v>0</v>
      </c>
    </row>
    <row r="25" spans="1:4" x14ac:dyDescent="0.25">
      <c r="A25" s="13" t="s">
        <v>20</v>
      </c>
      <c r="B25" s="16"/>
      <c r="C25" s="16"/>
      <c r="D25" s="16">
        <f t="shared" si="1"/>
        <v>0</v>
      </c>
    </row>
    <row r="26" spans="1:4" x14ac:dyDescent="0.25">
      <c r="A26" s="13" t="s">
        <v>46</v>
      </c>
      <c r="B26" s="16"/>
      <c r="C26" s="16"/>
      <c r="D26" s="16">
        <f t="shared" si="1"/>
        <v>0</v>
      </c>
    </row>
    <row r="27" spans="1:4" x14ac:dyDescent="0.25">
      <c r="A27" s="13" t="s">
        <v>8</v>
      </c>
      <c r="B27" s="16"/>
      <c r="C27" s="16"/>
      <c r="D27" s="16">
        <f t="shared" si="1"/>
        <v>0</v>
      </c>
    </row>
    <row r="28" spans="1:4" x14ac:dyDescent="0.25">
      <c r="A28" s="13" t="s">
        <v>47</v>
      </c>
      <c r="B28" s="16"/>
      <c r="C28" s="16"/>
      <c r="D28" s="16">
        <f t="shared" si="1"/>
        <v>0</v>
      </c>
    </row>
    <row r="29" spans="1:4" x14ac:dyDescent="0.25">
      <c r="B29" s="16"/>
      <c r="C29" s="16"/>
      <c r="D29" s="16">
        <f t="shared" si="1"/>
        <v>0</v>
      </c>
    </row>
    <row r="30" spans="1:4" x14ac:dyDescent="0.25">
      <c r="B30" s="16"/>
      <c r="C30" s="16"/>
      <c r="D30" s="16">
        <f t="shared" si="1"/>
        <v>0</v>
      </c>
    </row>
    <row r="31" spans="1:4" x14ac:dyDescent="0.25">
      <c r="B31" s="16"/>
      <c r="C31" s="16"/>
      <c r="D31" s="16">
        <f t="shared" si="1"/>
        <v>0</v>
      </c>
    </row>
    <row r="32" spans="1:4" x14ac:dyDescent="0.25">
      <c r="B32" s="16"/>
      <c r="C32" s="16"/>
      <c r="D32" s="16">
        <f t="shared" si="1"/>
        <v>0</v>
      </c>
    </row>
    <row r="33" spans="1:4" x14ac:dyDescent="0.25">
      <c r="B33" s="16"/>
      <c r="C33" s="16"/>
      <c r="D33" s="16">
        <f t="shared" si="1"/>
        <v>0</v>
      </c>
    </row>
    <row r="34" spans="1:4" s="19" customFormat="1" ht="18.75" x14ac:dyDescent="0.3">
      <c r="A34" s="19" t="s">
        <v>26</v>
      </c>
      <c r="B34" s="20">
        <f>SUM(B23:B33)</f>
        <v>0</v>
      </c>
      <c r="C34" s="20">
        <f t="shared" ref="C34:D34" si="2">SUM(C23:C33)</f>
        <v>0</v>
      </c>
      <c r="D34" s="20">
        <f t="shared" si="2"/>
        <v>0</v>
      </c>
    </row>
    <row r="35" spans="1:4" x14ac:dyDescent="0.25">
      <c r="B35" s="16">
        <f>B20-B34</f>
        <v>0</v>
      </c>
      <c r="C35" s="16">
        <f t="shared" ref="C35" si="3">C20-C34</f>
        <v>0</v>
      </c>
      <c r="D35" s="16">
        <f>C35-B35</f>
        <v>0</v>
      </c>
    </row>
    <row r="37" spans="1:4" x14ac:dyDescent="0.25">
      <c r="A37" s="13" t="s">
        <v>44</v>
      </c>
    </row>
    <row r="38" spans="1:4" x14ac:dyDescent="0.25">
      <c r="A38" s="13" t="s">
        <v>43</v>
      </c>
    </row>
    <row r="40" spans="1:4" x14ac:dyDescent="0.25">
      <c r="A40" s="13" t="s">
        <v>36</v>
      </c>
      <c r="B40" s="28" t="s">
        <v>37</v>
      </c>
      <c r="C40" s="29"/>
      <c r="D40" s="29"/>
    </row>
    <row r="41" spans="1:4" x14ac:dyDescent="0.25">
      <c r="B41" s="28" t="s">
        <v>38</v>
      </c>
      <c r="C41" s="29"/>
      <c r="D41" s="29"/>
    </row>
    <row r="42" spans="1:4" x14ac:dyDescent="0.25">
      <c r="A42" s="13" t="s">
        <v>41</v>
      </c>
      <c r="B42" s="28" t="s">
        <v>42</v>
      </c>
      <c r="C42" s="29"/>
      <c r="D42" s="29"/>
    </row>
    <row r="43" spans="1:4" x14ac:dyDescent="0.25">
      <c r="B43" s="28" t="s">
        <v>38</v>
      </c>
      <c r="C43" s="29"/>
      <c r="D43" s="29"/>
    </row>
    <row r="44" spans="1:4" x14ac:dyDescent="0.25">
      <c r="A44" s="13" t="s">
        <v>39</v>
      </c>
      <c r="B44" s="28" t="s">
        <v>40</v>
      </c>
      <c r="C44" s="29"/>
      <c r="D44" s="29"/>
    </row>
  </sheetData>
  <mergeCells count="5">
    <mergeCell ref="B40:D40"/>
    <mergeCell ref="B41:D41"/>
    <mergeCell ref="B44:D44"/>
    <mergeCell ref="B42:D42"/>
    <mergeCell ref="B43:D43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ColWidth="8.85546875" defaultRowHeight="15" x14ac:dyDescent="0.25"/>
  <cols>
    <col min="1" max="1" width="32.42578125" customWidth="1"/>
    <col min="2" max="2" width="10.42578125" style="9" bestFit="1" customWidth="1"/>
    <col min="3" max="3" width="9.42578125" style="5" bestFit="1" customWidth="1"/>
    <col min="4" max="4" width="33.42578125" bestFit="1" customWidth="1"/>
    <col min="5" max="7" width="9.42578125" bestFit="1" customWidth="1"/>
  </cols>
  <sheetData>
    <row r="1" spans="1:7" ht="15.75" x14ac:dyDescent="0.25">
      <c r="A1" s="14" t="s">
        <v>28</v>
      </c>
    </row>
    <row r="2" spans="1:7" ht="15.75" x14ac:dyDescent="0.25">
      <c r="A2" s="14" t="s">
        <v>0</v>
      </c>
    </row>
    <row r="3" spans="1:7" x14ac:dyDescent="0.25">
      <c r="B3" s="10" t="s">
        <v>2</v>
      </c>
      <c r="C3" s="11" t="s">
        <v>3</v>
      </c>
      <c r="D3" t="s">
        <v>14</v>
      </c>
    </row>
    <row r="4" spans="1:7" x14ac:dyDescent="0.25">
      <c r="A4" s="1" t="s">
        <v>4</v>
      </c>
      <c r="B4" s="7">
        <v>1500</v>
      </c>
      <c r="D4" s="3" t="s">
        <v>15</v>
      </c>
    </row>
    <row r="5" spans="1:7" x14ac:dyDescent="0.25">
      <c r="A5" t="s">
        <v>5</v>
      </c>
      <c r="B5" s="7">
        <v>1000</v>
      </c>
      <c r="D5" s="3" t="s">
        <v>16</v>
      </c>
    </row>
    <row r="6" spans="1:7" x14ac:dyDescent="0.25">
      <c r="A6" t="s">
        <v>10</v>
      </c>
      <c r="B6" s="7">
        <v>250</v>
      </c>
      <c r="D6" s="3" t="s">
        <v>10</v>
      </c>
    </row>
    <row r="7" spans="1:7" x14ac:dyDescent="0.25">
      <c r="A7" t="s">
        <v>11</v>
      </c>
      <c r="B7" s="7"/>
      <c r="C7" s="5">
        <v>1000</v>
      </c>
      <c r="D7" t="s">
        <v>17</v>
      </c>
    </row>
    <row r="8" spans="1:7" x14ac:dyDescent="0.25">
      <c r="A8" t="s">
        <v>12</v>
      </c>
      <c r="B8" s="7"/>
      <c r="C8" s="5">
        <v>850</v>
      </c>
      <c r="D8" t="s">
        <v>17</v>
      </c>
    </row>
    <row r="9" spans="1:7" x14ac:dyDescent="0.25">
      <c r="A9" t="s">
        <v>13</v>
      </c>
      <c r="B9" s="7"/>
      <c r="C9" s="5">
        <v>3</v>
      </c>
      <c r="D9" t="s">
        <v>18</v>
      </c>
    </row>
    <row r="10" spans="1:7" x14ac:dyDescent="0.25">
      <c r="B10" s="7"/>
      <c r="F10" s="4"/>
    </row>
    <row r="11" spans="1:7" x14ac:dyDescent="0.25">
      <c r="A11" s="2"/>
      <c r="B11" s="7"/>
      <c r="D11" s="2"/>
      <c r="E11" s="4"/>
      <c r="G11" s="4"/>
    </row>
    <row r="12" spans="1:7" x14ac:dyDescent="0.25">
      <c r="B12" s="7"/>
      <c r="D12" s="2"/>
      <c r="E12" s="4"/>
      <c r="G12" s="4"/>
    </row>
    <row r="13" spans="1:7" x14ac:dyDescent="0.25">
      <c r="B13" s="7"/>
      <c r="E13" s="4"/>
      <c r="G13" s="4"/>
    </row>
    <row r="14" spans="1:7" x14ac:dyDescent="0.25">
      <c r="B14" s="7"/>
      <c r="D14" s="2"/>
      <c r="E14" s="4"/>
      <c r="G14" s="4"/>
    </row>
    <row r="15" spans="1:7" x14ac:dyDescent="0.25">
      <c r="A15" s="6"/>
      <c r="B15" s="7"/>
      <c r="D15" s="2"/>
      <c r="E15" s="4"/>
      <c r="G15" s="4"/>
    </row>
    <row r="16" spans="1:7" x14ac:dyDescent="0.25">
      <c r="A16" s="6"/>
      <c r="B16" s="7"/>
      <c r="D16" s="2"/>
      <c r="E16" s="4"/>
      <c r="G16" s="4"/>
    </row>
    <row r="17" spans="1:7" x14ac:dyDescent="0.25">
      <c r="A17" s="2"/>
      <c r="B17" s="7"/>
      <c r="D17" s="2"/>
      <c r="E17" s="4"/>
      <c r="G17" s="4"/>
    </row>
    <row r="18" spans="1:7" x14ac:dyDescent="0.25">
      <c r="A18" s="2"/>
      <c r="B18" s="7"/>
      <c r="D18" s="2"/>
      <c r="E18" s="4"/>
      <c r="G18" s="4"/>
    </row>
    <row r="19" spans="1:7" x14ac:dyDescent="0.25">
      <c r="B19" s="7"/>
      <c r="G19" s="4"/>
    </row>
    <row r="20" spans="1:7" x14ac:dyDescent="0.25">
      <c r="A20" s="2" t="s">
        <v>1</v>
      </c>
      <c r="B20" s="7">
        <f>SUM(B4:B19)</f>
        <v>2750</v>
      </c>
      <c r="C20" s="5">
        <f>SUM(C4:C19)</f>
        <v>1853</v>
      </c>
    </row>
    <row r="21" spans="1:7" x14ac:dyDescent="0.25">
      <c r="B21" s="7"/>
    </row>
    <row r="22" spans="1:7" x14ac:dyDescent="0.25">
      <c r="A22" s="2" t="s">
        <v>19</v>
      </c>
      <c r="B22" s="7">
        <f>B20-C20</f>
        <v>897</v>
      </c>
    </row>
    <row r="23" spans="1:7" x14ac:dyDescent="0.25">
      <c r="B23" s="7"/>
    </row>
    <row r="24" spans="1:7" x14ac:dyDescent="0.25">
      <c r="B24" s="7"/>
    </row>
    <row r="25" spans="1:7" x14ac:dyDescent="0.25">
      <c r="A25" s="12" t="s">
        <v>7</v>
      </c>
      <c r="B25" s="7"/>
    </row>
    <row r="26" spans="1:7" x14ac:dyDescent="0.25">
      <c r="B26" s="7"/>
      <c r="D26" s="2"/>
    </row>
    <row r="27" spans="1:7" x14ac:dyDescent="0.25">
      <c r="B27" s="7"/>
    </row>
    <row r="28" spans="1:7" x14ac:dyDescent="0.25">
      <c r="A28" t="s">
        <v>8</v>
      </c>
      <c r="B28" s="7"/>
      <c r="C28" s="5">
        <v>600</v>
      </c>
      <c r="D28" t="s">
        <v>8</v>
      </c>
      <c r="E28" s="4"/>
    </row>
    <row r="29" spans="1:7" x14ac:dyDescent="0.25">
      <c r="A29" t="s">
        <v>20</v>
      </c>
      <c r="B29" s="7"/>
      <c r="C29" s="5">
        <v>350</v>
      </c>
      <c r="D29" t="s">
        <v>22</v>
      </c>
    </row>
    <row r="30" spans="1:7" x14ac:dyDescent="0.25">
      <c r="A30" t="s">
        <v>21</v>
      </c>
      <c r="B30" s="7"/>
      <c r="C30" s="5">
        <v>150</v>
      </c>
      <c r="D30" t="s">
        <v>23</v>
      </c>
    </row>
    <row r="31" spans="1:7" x14ac:dyDescent="0.25">
      <c r="B31" s="7"/>
    </row>
    <row r="32" spans="1:7" x14ac:dyDescent="0.25">
      <c r="B32" s="7"/>
    </row>
    <row r="33" spans="1:2" x14ac:dyDescent="0.25">
      <c r="B33" s="7"/>
    </row>
    <row r="34" spans="1:2" x14ac:dyDescent="0.25">
      <c r="B34" s="7"/>
    </row>
    <row r="35" spans="1:2" x14ac:dyDescent="0.25">
      <c r="B35" s="7"/>
    </row>
    <row r="36" spans="1:2" x14ac:dyDescent="0.25">
      <c r="B36" s="7"/>
    </row>
    <row r="37" spans="1:2" x14ac:dyDescent="0.25">
      <c r="A37" s="2" t="s">
        <v>6</v>
      </c>
      <c r="B37" s="8">
        <f>B22+SUM(B27:B36)-SUM(C27:C36)</f>
        <v>-203</v>
      </c>
    </row>
  </sheetData>
  <pageMargins left="0.7" right="0.7" top="0.75" bottom="0.75" header="0.3" footer="0.3"/>
  <pageSetup scale="94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1"/>
  <sheetViews>
    <sheetView workbookViewId="0">
      <selection activeCell="A2" sqref="A2"/>
    </sheetView>
  </sheetViews>
  <sheetFormatPr defaultColWidth="8.85546875" defaultRowHeight="15" x14ac:dyDescent="0.25"/>
  <cols>
    <col min="1" max="1" width="21.140625" customWidth="1"/>
    <col min="2" max="2" width="22.7109375" customWidth="1"/>
    <col min="3" max="3" width="14" style="25" customWidth="1"/>
    <col min="5" max="5" width="9.42578125" style="25" bestFit="1" customWidth="1"/>
  </cols>
  <sheetData>
    <row r="1" spans="1:5" s="13" customFormat="1" ht="15.75" x14ac:dyDescent="0.25">
      <c r="A1" s="14" t="s">
        <v>55</v>
      </c>
      <c r="C1" s="16"/>
      <c r="E1" s="16"/>
    </row>
    <row r="2" spans="1:5" s="13" customFormat="1" ht="15.75" x14ac:dyDescent="0.25">
      <c r="A2" s="14" t="s">
        <v>28</v>
      </c>
      <c r="C2" s="16"/>
      <c r="E2" s="16"/>
    </row>
    <row r="3" spans="1:5" s="13" customFormat="1" ht="15.75" x14ac:dyDescent="0.25">
      <c r="A3" s="14" t="s">
        <v>29</v>
      </c>
      <c r="C3" s="16"/>
      <c r="E3" s="16"/>
    </row>
    <row r="4" spans="1:5" s="13" customFormat="1" ht="15.75" x14ac:dyDescent="0.25">
      <c r="A4" s="14" t="s">
        <v>30</v>
      </c>
      <c r="C4" s="16"/>
      <c r="E4" s="16"/>
    </row>
    <row r="5" spans="1:5" s="13" customFormat="1" ht="15.75" x14ac:dyDescent="0.25">
      <c r="A5" s="14" t="s">
        <v>31</v>
      </c>
      <c r="C5" s="16"/>
      <c r="E5" s="16"/>
    </row>
    <row r="6" spans="1:5" s="13" customFormat="1" ht="15.75" x14ac:dyDescent="0.25">
      <c r="A6" s="14" t="s">
        <v>32</v>
      </c>
      <c r="C6" s="16"/>
      <c r="E6" s="16"/>
    </row>
    <row r="8" spans="1:5" ht="15.75" x14ac:dyDescent="0.25">
      <c r="A8" s="14" t="s">
        <v>48</v>
      </c>
    </row>
    <row r="10" spans="1:5" ht="15.75" x14ac:dyDescent="0.25">
      <c r="A10" s="14" t="s">
        <v>54</v>
      </c>
      <c r="E10" s="18">
        <v>1000</v>
      </c>
    </row>
    <row r="12" spans="1:5" x14ac:dyDescent="0.25">
      <c r="A12" t="s">
        <v>49</v>
      </c>
      <c r="B12" t="s">
        <v>50</v>
      </c>
      <c r="C12" s="25" t="s">
        <v>51</v>
      </c>
    </row>
    <row r="39" spans="1:5" s="14" customFormat="1" ht="15.75" x14ac:dyDescent="0.25">
      <c r="A39" s="14" t="s">
        <v>52</v>
      </c>
      <c r="C39" s="18">
        <f>SUM(C13:C38)</f>
        <v>0</v>
      </c>
      <c r="E39" s="18"/>
    </row>
    <row r="41" spans="1:5" ht="15.75" x14ac:dyDescent="0.25">
      <c r="A41" s="26" t="s">
        <v>53</v>
      </c>
      <c r="B41" s="26"/>
      <c r="C41" s="27"/>
      <c r="D41" s="26"/>
      <c r="E41" s="27">
        <f>E10-C39</f>
        <v>1000</v>
      </c>
    </row>
  </sheetData>
  <pageMargins left="0.7" right="0.7" top="0.75" bottom="0.75" header="0.3" footer="0.3"/>
  <pageSetup scale="95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E x c e l W o r k b o o k   x m l n s : i = " h t t p : / / w w w . w 3 . o r g / 2 0 0 1 / X M L S c h e m a - i n s t a n c e "   x m l n s = " h t t p : / / s c h e m a s . d a t a c o n t r a c t . o r g / 2 0 0 4 / 0 7 / L o n g v i e w . O f f i c e . E x c e l . M o d e l " > < V e r s i o n > 1 0 . 2   ( B u i l d   3 7 9 7 . 5 )   < / V e r s i o n > < W o r k s h e e t s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 C a s h   R e c o n c i l i a t i o n < / n a m e > < q u e r i e s   x m l n s : d 4 p 1 = " h t t p : / / s c h e m a s . d a t a c o n t r a c t . o r g / 2 0 0 4 / 0 7 / L o n g v i e w . O f f i c e . A d d I n . Q u e r y " / > < / E x c e l W o r k s h e e t > < / W o r k s h e e t s > < d a t a Q u e r i e s   x m l n s : d 2 p 1 = " h t t p : / / s c h e m a s . d a t a c o n t r a c t . o r g / 2 0 0 4 / 0 7 / L o n g v i e w . O f f i c e . A d d I n . M o d e l s " / > < / E x c e l W o r k b o o k > 
</file>

<file path=customXml/itemProps1.xml><?xml version="1.0" encoding="utf-8"?>
<ds:datastoreItem xmlns:ds="http://schemas.openxmlformats.org/officeDocument/2006/customXml" ds:itemID="{EE8002CB-A31D-47D9-9968-8EF33C0A448F}">
  <ds:schemaRefs>
    <ds:schemaRef ds:uri="http://schemas.datacontract.org/2004/07/Longview.Office.Excel.Model"/>
    <ds:schemaRef ds:uri="http://schemas.microsoft.com/2003/10/Serialization/Arrays"/>
    <ds:schemaRef ds:uri="http://schemas.datacontract.org/2004/07/Longview.Office.AddIn.Query"/>
    <ds:schemaRef ds:uri="http://schemas.datacontract.org/2004/07/Longview.Office.AddIn.Mode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Budget</vt:lpstr>
      <vt:lpstr>Cash Reconciliation</vt:lpstr>
      <vt:lpstr>Ref Fees Reconciliation</vt:lpstr>
    </vt:vector>
  </TitlesOfParts>
  <Company>Finning (Canada)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Finning (Canada)</dc:creator>
  <cp:lastModifiedBy>St Matthew</cp:lastModifiedBy>
  <cp:lastPrinted>2019-05-15T22:40:24Z</cp:lastPrinted>
  <dcterms:created xsi:type="dcterms:W3CDTF">2017-11-27T18:23:10Z</dcterms:created>
  <dcterms:modified xsi:type="dcterms:W3CDTF">2020-05-31T03:53:11Z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ongview.Workbook">
    <vt:lpwstr>{EE8002CB-A31D-47D9-9968-8EF33C0A448F}</vt:lpwstr>
  </property>
</Properties>
</file>